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28" windowHeight="8904" firstSheet="1" activeTab="1"/>
  </bookViews>
  <sheets>
    <sheet name="拉萨市商业银行关于2023年贺岁普通纪念币分配表" sheetId="1" state="hidden" r:id="rId1"/>
    <sheet name="预约进度" sheetId="2" r:id="rId2"/>
  </sheets>
  <calcPr calcId="144525"/>
</workbook>
</file>

<file path=xl/sharedStrings.xml><?xml version="1.0" encoding="utf-8"?>
<sst xmlns="http://schemas.openxmlformats.org/spreadsheetml/2006/main" count="33">
  <si>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</si>
  <si>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</si>
  <si>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</si>
  <si>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</si>
  <si>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</si>
  <si>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</si>
  <si>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</si>
  <si>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</si>
  <si>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附件3：     西藏自治区关于抗战胜利80周年普通纪念币预约进度表-建行</t>
  </si>
  <si>
    <t>单位：枚</t>
  </si>
  <si>
    <t>序号</t>
  </si>
  <si>
    <t>机构名称</t>
  </si>
  <si>
    <t>网点</t>
  </si>
  <si>
    <t>分配总额度</t>
  </si>
  <si>
    <t>线上总额度</t>
  </si>
  <si>
    <t>线上已预约数量</t>
  </si>
  <si>
    <t>线上剩余额度</t>
  </si>
  <si>
    <t>线下总额度</t>
  </si>
  <si>
    <t>线下已预约数量</t>
  </si>
  <si>
    <t>线下剩余额度</t>
  </si>
  <si>
    <t>总预约数量</t>
  </si>
  <si>
    <t>拉萨分行</t>
  </si>
  <si>
    <t>拉萨北京中路支行</t>
  </si>
  <si>
    <t>拉萨城西支行</t>
  </si>
  <si>
    <t>拉萨东城区支行</t>
  </si>
  <si>
    <t>拉萨城北支行</t>
  </si>
  <si>
    <t>拉萨柳梧支行</t>
  </si>
  <si>
    <t>日喀则分行</t>
  </si>
  <si>
    <t>山南分行</t>
  </si>
  <si>
    <t>林芝分行</t>
  </si>
  <si>
    <t>昌都分行</t>
  </si>
  <si>
    <t>那曲分行</t>
  </si>
  <si>
    <t>阿里分行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</si>
</sst>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6"/>
      <color indexed="8"/>
      <name val="彩虹黑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" fillId="11" borderId="1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8" fillId="0" borderId="11" applyNumberFormat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10" applyNumberFormat="0" applyAlignment="0" applyProtection="0">
      <alignment vertical="center"/>
    </xf>
    <xf numFmtId="0" fontId="24" fillId="0" borderId="15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A1" sqref="A1:C6"/>
    </sheetView>
  </sheetViews>
  <sheetFormatPr defaultColWidth="9" defaultRowHeight="14.4" outlineLevelRow="5" outlineLevelCol="2"/>
  <cols>
    <col min="1" max="1" width="30.25" customWidth="1"/>
    <col min="2" max="2" width="18.6296296296296" customWidth="1"/>
    <col min="3" max="3" width="15.75" customWidth="1"/>
  </cols>
  <sheetData>
    <row r="1" ht="53.25" customHeight="1" spans="1:3">
      <c r="A1" s="28" t="s">
        <v>0</v>
      </c>
      <c r="B1" s="28"/>
      <c r="C1" s="28"/>
    </row>
    <row r="2" ht="30" customHeight="1" spans="1:3">
      <c r="A2" s="20" t="s">
        <v>1</v>
      </c>
      <c r="B2" s="20" t="s">
        <v>2</v>
      </c>
      <c r="C2" s="20" t="s">
        <v>3</v>
      </c>
    </row>
    <row r="3" ht="30" customHeight="1" spans="1:3">
      <c r="A3" s="29" t="s">
        <v>4</v>
      </c>
      <c r="B3" s="10">
        <v>36000</v>
      </c>
      <c r="C3" s="10">
        <v>18</v>
      </c>
    </row>
    <row r="4" ht="30" customHeight="1" spans="1:3">
      <c r="A4" s="29" t="s">
        <v>5</v>
      </c>
      <c r="B4" s="10">
        <v>12000</v>
      </c>
      <c r="C4" s="10">
        <v>6</v>
      </c>
    </row>
    <row r="5" ht="30" customHeight="1" spans="1:3">
      <c r="A5" s="29" t="s">
        <v>6</v>
      </c>
      <c r="B5" s="10">
        <v>12000</v>
      </c>
      <c r="C5" s="10">
        <v>6</v>
      </c>
    </row>
    <row r="6" ht="30" customHeight="1" spans="1:3">
      <c r="A6" s="10" t="s">
        <v>7</v>
      </c>
      <c r="B6" s="10">
        <v>660000</v>
      </c>
      <c r="C6" s="10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9"/>
  <sheetViews>
    <sheetView tabSelected="1" workbookViewId="0">
      <selection activeCell="A3" sqref="A3:K3"/>
    </sheetView>
  </sheetViews>
  <sheetFormatPr defaultColWidth="9" defaultRowHeight="14.4"/>
  <cols>
    <col min="1" max="1" width="7.66666666666667" customWidth="1"/>
    <col min="2" max="2" width="11.1111111111111" style="1" customWidth="1"/>
    <col min="3" max="3" width="19.5555555555556" style="1" customWidth="1"/>
    <col min="4" max="4" width="10.5555555555556" style="2" customWidth="1"/>
    <col min="5" max="5" width="9.55555555555556" style="2" customWidth="1"/>
    <col min="6" max="6" width="10.5555555555556" customWidth="1"/>
    <col min="7" max="7" width="9.77777777777778" customWidth="1"/>
    <col min="8" max="8" width="10.5555555555556" customWidth="1"/>
    <col min="9" max="9" width="12.3333333333333" customWidth="1"/>
    <col min="10" max="10" width="10.8888888888889" customWidth="1"/>
    <col min="11" max="11" width="10.7777777777778" customWidth="1"/>
  </cols>
  <sheetData>
    <row r="1" ht="51" customHeight="1" spans="1:11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" customHeight="1" spans="1:11">
      <c r="A2" s="4"/>
      <c r="B2" s="4"/>
      <c r="C2" s="4"/>
      <c r="D2" s="4"/>
      <c r="E2" s="5"/>
      <c r="F2" s="5"/>
      <c r="K2" s="5" t="s">
        <v>9</v>
      </c>
    </row>
    <row r="3" ht="43" customHeight="1" spans="1:11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</row>
    <row r="4" ht="25" customHeight="1" spans="1:11">
      <c r="A4" s="8">
        <v>1</v>
      </c>
      <c r="B4" s="9" t="s">
        <v>21</v>
      </c>
      <c r="C4" s="10" t="s">
        <v>22</v>
      </c>
      <c r="D4" s="10">
        <v>1000</v>
      </c>
      <c r="E4" s="10">
        <f t="shared" ref="E4:E13" si="0">D4*0.8</f>
        <v>800</v>
      </c>
      <c r="F4" s="10">
        <v>800</v>
      </c>
      <c r="G4" s="11">
        <f>E4-F4</f>
        <v>0</v>
      </c>
      <c r="H4" s="11">
        <v>200</v>
      </c>
      <c r="I4" s="10">
        <v>200</v>
      </c>
      <c r="J4" s="11">
        <f>H4-I4</f>
        <v>0</v>
      </c>
      <c r="K4" s="11">
        <f>F4+I4</f>
        <v>1000</v>
      </c>
    </row>
    <row r="5" ht="25" customHeight="1" spans="1:11">
      <c r="A5" s="10">
        <v>2</v>
      </c>
      <c r="B5" s="9"/>
      <c r="C5" s="10" t="s">
        <v>23</v>
      </c>
      <c r="D5" s="10">
        <v>1200</v>
      </c>
      <c r="E5" s="10">
        <f>D5*0.8</f>
        <v>960</v>
      </c>
      <c r="F5" s="10">
        <v>960</v>
      </c>
      <c r="G5" s="11">
        <f t="shared" ref="G5:G15" si="1">E5-F5</f>
        <v>0</v>
      </c>
      <c r="H5" s="11">
        <v>240</v>
      </c>
      <c r="I5" s="10">
        <v>240</v>
      </c>
      <c r="J5" s="11">
        <f t="shared" ref="J5:J15" si="2">H5-I5</f>
        <v>0</v>
      </c>
      <c r="K5" s="11">
        <f t="shared" ref="K5:K15" si="3">F5+I5</f>
        <v>1200</v>
      </c>
    </row>
    <row r="6" ht="25" customHeight="1" spans="1:11">
      <c r="A6" s="10">
        <v>3</v>
      </c>
      <c r="B6" s="9"/>
      <c r="C6" s="10" t="s">
        <v>24</v>
      </c>
      <c r="D6" s="12">
        <v>800</v>
      </c>
      <c r="E6" s="10">
        <f>D6*0.8</f>
        <v>640</v>
      </c>
      <c r="F6" s="10">
        <v>640</v>
      </c>
      <c r="G6" s="11">
        <f>E6-F6</f>
        <v>0</v>
      </c>
      <c r="H6" s="11">
        <v>160</v>
      </c>
      <c r="I6" s="10">
        <v>160</v>
      </c>
      <c r="J6" s="11">
        <f>H6-I6</f>
        <v>0</v>
      </c>
      <c r="K6" s="11">
        <f>F6+I6</f>
        <v>800</v>
      </c>
    </row>
    <row r="7" ht="25" customHeight="1" spans="1:11">
      <c r="A7" s="10">
        <v>4</v>
      </c>
      <c r="B7" s="9"/>
      <c r="C7" s="10" t="s">
        <v>25</v>
      </c>
      <c r="D7" s="12">
        <v>500</v>
      </c>
      <c r="E7" s="10">
        <f>D7*0.8</f>
        <v>400</v>
      </c>
      <c r="F7" s="10">
        <v>400</v>
      </c>
      <c r="G7" s="11">
        <f>E7-F7</f>
        <v>0</v>
      </c>
      <c r="H7" s="11">
        <v>100</v>
      </c>
      <c r="I7" s="10">
        <v>100</v>
      </c>
      <c r="J7" s="11">
        <f>H7-I7</f>
        <v>0</v>
      </c>
      <c r="K7" s="11">
        <f>F7+I7</f>
        <v>500</v>
      </c>
    </row>
    <row r="8" ht="25" customHeight="1" spans="1:11">
      <c r="A8" s="13">
        <v>5</v>
      </c>
      <c r="B8" s="9"/>
      <c r="C8" s="10" t="s">
        <v>26</v>
      </c>
      <c r="D8" s="12">
        <v>500</v>
      </c>
      <c r="E8" s="10">
        <f>D8*0.8</f>
        <v>400</v>
      </c>
      <c r="F8" s="10">
        <v>400</v>
      </c>
      <c r="G8" s="11">
        <f>E8-F8</f>
        <v>0</v>
      </c>
      <c r="H8" s="11">
        <v>100</v>
      </c>
      <c r="I8" s="10">
        <v>100</v>
      </c>
      <c r="J8" s="11">
        <f>H8-I8</f>
        <v>0</v>
      </c>
      <c r="K8" s="11">
        <f>F8+I8</f>
        <v>500</v>
      </c>
    </row>
    <row r="9" ht="25" customHeight="1" spans="1:11">
      <c r="A9" s="13">
        <v>6</v>
      </c>
      <c r="B9" s="14" t="s">
        <v>27</v>
      </c>
      <c r="C9" s="15" t="s">
        <v>27</v>
      </c>
      <c r="D9" s="16">
        <v>1500</v>
      </c>
      <c r="E9" s="15">
        <f>D9*0.8</f>
        <v>1200</v>
      </c>
      <c r="F9" s="10">
        <v>1200</v>
      </c>
      <c r="G9" s="11">
        <f>E9-F9</f>
        <v>0</v>
      </c>
      <c r="H9" s="11">
        <v>300</v>
      </c>
      <c r="I9" s="10">
        <v>20</v>
      </c>
      <c r="J9" s="11">
        <f>H9-I9</f>
        <v>280</v>
      </c>
      <c r="K9" s="11">
        <f>F9+I9</f>
        <v>1220</v>
      </c>
    </row>
    <row r="10" ht="25" customHeight="1" spans="1:11">
      <c r="A10" s="13">
        <v>7</v>
      </c>
      <c r="B10" s="10" t="s">
        <v>28</v>
      </c>
      <c r="C10" s="15" t="s">
        <v>28</v>
      </c>
      <c r="D10" s="17">
        <v>600</v>
      </c>
      <c r="E10" s="15">
        <f>D10*0.8</f>
        <v>480</v>
      </c>
      <c r="F10" s="10">
        <v>480</v>
      </c>
      <c r="G10" s="11">
        <f>E10-F10</f>
        <v>0</v>
      </c>
      <c r="H10" s="11">
        <v>120</v>
      </c>
      <c r="I10" s="10">
        <v>0</v>
      </c>
      <c r="J10" s="11">
        <f>H10-I10</f>
        <v>120</v>
      </c>
      <c r="K10" s="11">
        <f>F10+I10</f>
        <v>480</v>
      </c>
    </row>
    <row r="11" ht="25" customHeight="1" spans="1:11">
      <c r="A11" s="13">
        <v>8</v>
      </c>
      <c r="B11" s="10" t="s">
        <v>29</v>
      </c>
      <c r="C11" s="15" t="s">
        <v>29</v>
      </c>
      <c r="D11" s="16">
        <v>800</v>
      </c>
      <c r="E11" s="15">
        <f>D11*0.8</f>
        <v>640</v>
      </c>
      <c r="F11" s="10">
        <v>640</v>
      </c>
      <c r="G11" s="11">
        <f>E11-F11</f>
        <v>0</v>
      </c>
      <c r="H11" s="11">
        <v>160</v>
      </c>
      <c r="I11" s="10">
        <v>160</v>
      </c>
      <c r="J11" s="11">
        <f>H11-I11</f>
        <v>0</v>
      </c>
      <c r="K11" s="11">
        <f>F11+I11</f>
        <v>800</v>
      </c>
    </row>
    <row r="12" ht="25" customHeight="1" spans="1:11">
      <c r="A12" s="13">
        <v>10</v>
      </c>
      <c r="B12" s="10" t="s">
        <v>30</v>
      </c>
      <c r="C12" s="15" t="s">
        <v>30</v>
      </c>
      <c r="D12" s="16">
        <v>1000</v>
      </c>
      <c r="E12" s="15">
        <f>D12*0.8</f>
        <v>800</v>
      </c>
      <c r="F12" s="10">
        <v>800</v>
      </c>
      <c r="G12" s="11">
        <f>E12-F12</f>
        <v>0</v>
      </c>
      <c r="H12" s="18">
        <v>200</v>
      </c>
      <c r="I12" s="10">
        <v>0</v>
      </c>
      <c r="J12" s="11">
        <f>H12-I12</f>
        <v>200</v>
      </c>
      <c r="K12" s="11">
        <f>F12+I12</f>
        <v>800</v>
      </c>
    </row>
    <row r="13" ht="25" customHeight="1" spans="1:11">
      <c r="A13" s="13">
        <v>11</v>
      </c>
      <c r="B13" s="10" t="s">
        <v>31</v>
      </c>
      <c r="C13" s="15" t="s">
        <v>31</v>
      </c>
      <c r="D13" s="16">
        <v>500</v>
      </c>
      <c r="E13" s="15">
        <f>D13*0.8</f>
        <v>400</v>
      </c>
      <c r="F13" s="10">
        <v>400</v>
      </c>
      <c r="G13" s="11">
        <f>E13-F13</f>
        <v>0</v>
      </c>
      <c r="H13" s="11">
        <v>100</v>
      </c>
      <c r="I13" s="10">
        <v>0</v>
      </c>
      <c r="J13" s="11">
        <f>H13-I13</f>
        <v>100</v>
      </c>
      <c r="K13" s="11">
        <f>F13+I13</f>
        <v>400</v>
      </c>
    </row>
    <row r="14" ht="25" customHeight="1" spans="1:11">
      <c r="A14" s="13">
        <v>12</v>
      </c>
      <c r="B14" s="14" t="s">
        <v>32</v>
      </c>
      <c r="C14" s="19" t="s">
        <v>32</v>
      </c>
      <c r="D14" s="16">
        <v>1400</v>
      </c>
      <c r="E14" s="19">
        <v>900</v>
      </c>
      <c r="F14" s="10">
        <v>900</v>
      </c>
      <c r="G14" s="11">
        <f>E14-F14</f>
        <v>0</v>
      </c>
      <c r="H14" s="11">
        <v>500</v>
      </c>
      <c r="I14" s="10">
        <v>500</v>
      </c>
      <c r="J14" s="11">
        <f>H14-I14</f>
        <v>0</v>
      </c>
      <c r="K14" s="11">
        <f>F14+I14</f>
        <v>1400</v>
      </c>
    </row>
    <row r="15" ht="23" customHeight="1" spans="1:11">
      <c r="A15" s="13">
        <v>13</v>
      </c>
      <c r="B15" s="20" t="s">
        <v>7</v>
      </c>
      <c r="C15" s="20"/>
      <c r="D15" s="20">
        <f t="shared" ref="D15:F15" si="4">SUM(D4:D14)</f>
        <v>9800</v>
      </c>
      <c r="E15" s="20">
        <f>SUM(E4:E14)</f>
        <v>7620</v>
      </c>
      <c r="F15" s="20">
        <f>SUM(F4:F14)</f>
        <v>7620</v>
      </c>
      <c r="G15" s="21">
        <f>E15-F15</f>
        <v>0</v>
      </c>
      <c r="H15" s="21">
        <v>2180</v>
      </c>
      <c r="I15" s="21">
        <f>SUM(I4:I14)</f>
        <v>1480</v>
      </c>
      <c r="J15" s="21">
        <f>H15-I15</f>
        <v>700</v>
      </c>
      <c r="K15" s="21">
        <f>F15+I15</f>
        <v>9100</v>
      </c>
    </row>
    <row r="16" ht="20" customHeight="1" spans="1:5">
      <c r="A16" s="22"/>
      <c r="B16" s="23"/>
      <c r="C16" s="23"/>
      <c r="D16" s="23"/>
      <c r="E16" s="23"/>
    </row>
    <row r="17" ht="20" customHeight="1" spans="1:5">
      <c r="A17" s="24"/>
      <c r="D17" s="25"/>
      <c r="E17" s="25"/>
    </row>
    <row r="18" ht="20" customHeight="1" spans="1:5">
      <c r="A18" s="24"/>
      <c r="D18" s="25"/>
      <c r="E18" s="25"/>
    </row>
    <row r="19" ht="20" customHeight="1" spans="1:5">
      <c r="A19" s="24"/>
      <c r="D19" s="25"/>
      <c r="E19" s="25"/>
    </row>
    <row r="20" ht="20" customHeight="1" spans="2:5">
      <c r="B20" s="26"/>
      <c r="C20" s="26"/>
      <c r="D20" s="27"/>
      <c r="E20" s="27"/>
    </row>
    <row r="21" ht="20" customHeight="1" spans="2:5">
      <c r="B21" s="26"/>
      <c r="C21" s="26"/>
      <c r="D21" s="27"/>
      <c r="E21" s="27"/>
    </row>
    <row r="22" ht="20" customHeight="1" spans="2:5">
      <c r="B22" s="26"/>
      <c r="C22" s="26"/>
      <c r="D22" s="27"/>
      <c r="E22" s="27"/>
    </row>
    <row r="23" ht="20" customHeight="1" spans="2:5">
      <c r="B23" s="26"/>
      <c r="C23" s="26"/>
      <c r="D23" s="27"/>
      <c r="E23" s="27"/>
    </row>
    <row r="24" ht="20" customHeight="1" spans="2:5">
      <c r="B24" s="26"/>
      <c r="C24" s="26"/>
      <c r="D24" s="27"/>
      <c r="E24" s="27"/>
    </row>
    <row r="25" ht="20" customHeight="1" spans="2:5">
      <c r="B25" s="26"/>
      <c r="C25" s="26"/>
      <c r="D25" s="27"/>
      <c r="E25" s="27"/>
    </row>
    <row r="26" ht="20" customHeight="1" spans="2:5">
      <c r="B26" s="26"/>
      <c r="C26" s="26"/>
      <c r="D26" s="27"/>
      <c r="E26" s="27"/>
    </row>
    <row r="27" ht="17.4" spans="2:5">
      <c r="B27" s="26"/>
      <c r="C27" s="26"/>
      <c r="D27" s="27"/>
      <c r="E27" s="27"/>
    </row>
    <row r="28" ht="17.4" spans="2:5">
      <c r="B28" s="26"/>
      <c r="C28" s="26"/>
      <c r="D28" s="27"/>
      <c r="E28" s="27"/>
    </row>
    <row r="29" ht="17.4" spans="2:5">
      <c r="B29" s="26"/>
      <c r="C29" s="26"/>
      <c r="D29" s="27"/>
      <c r="E29" s="27"/>
    </row>
  </sheetData>
  <mergeCells count="3">
    <mergeCell ref="A1:K1"/>
    <mergeCell ref="B15:C15"/>
    <mergeCell ref="B4:B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预约进度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LSA-AN00</dc:creator>
  <cp:lastModifiedBy>丹增卓玛</cp:lastModifiedBy>
  <dcterms:created xsi:type="dcterms:W3CDTF">2006-09-15T16:00:00Z</dcterms:created>
  <dcterms:modified xsi:type="dcterms:W3CDTF">2025-09-18T02:13:28Z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E9EA97EA7A4B4144B303EE1174C67A39</vt:lpwstr>
  </property>
</Properties>
</file>